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14" i="1" l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N7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<sst xmlns="http://schemas.openxmlformats.org/spreadsheetml/2006/main" count="34" uniqueCount="34">
  <si>
    <t>جدول 9.2</t>
  </si>
  <si>
    <t xml:space="preserve">                 المساحة المزروعة بالدونم     </t>
  </si>
  <si>
    <t>فئة العمر (بالنسبة)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</si>
  <si>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</si>
  <si>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</si>
  <si>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</si>
  <si>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</si>
  <si>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</si>
  <si>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</si>
  <si>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</si>
  <si>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</si>
  <si>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</si>
  <si>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</si>
  <si>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</si>
  <si>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</si>
  <si>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</si>
  <si>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</si>
  <si>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</si>
  <si>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</si>
  <si>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</si>
  <si>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عدد الحيازات 
  (7)</t>
  </si>
  <si>
    <t>قضاء : الشوف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</si>
  <si>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</si>
  <si>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</si>
  <si>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</si>
  <si>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الاضافية للحيازات حسب فئة عمر الحائز*</t>
  </si>
  <si>
    <t xml:space="preserve"> %
 (2/1)</t>
  </si>
  <si>
    <t xml:space="preserve"> %
 (3/1)</t>
  </si>
  <si>
    <t>%
 (4/1)</t>
  </si>
  <si>
    <t>%
(5/1)</t>
  </si>
  <si>
    <t>%
 (6/1)</t>
  </si>
  <si>
    <t>%
  (7/1)</t>
  </si>
  <si>
    <t>العدد الاجمالي للحيازات 
  (1)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</si>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</sst>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1" fillId="0" borderId="16" xfId="0" applyFont="1" applyBorder="1" applyAlignment="1">
      <alignment horizontal="right" wrapText="1"/>
    </xf>
    <xf numFmtId="164" fontId="8" fillId="0" borderId="16" xfId="1" applyNumberFormat="1" applyFont="1" applyBorder="1"/>
    <xf numFmtId="164" fontId="8" fillId="0" borderId="19" xfId="1" applyNumberFormat="1" applyFont="1" applyBorder="1"/>
    <xf numFmtId="165" fontId="8" fillId="0" borderId="20" xfId="0" applyNumberFormat="1" applyFont="1" applyBorder="1"/>
    <xf numFmtId="164" fontId="8" fillId="0" borderId="17" xfId="1" applyNumberFormat="1" applyFont="1" applyBorder="1"/>
    <xf numFmtId="165" fontId="8" fillId="0" borderId="18" xfId="0" applyNumberFormat="1" applyFont="1" applyBorder="1"/>
    <xf numFmtId="164" fontId="8" fillId="0" borderId="29" xfId="1" applyNumberFormat="1" applyFont="1" applyBorder="1"/>
    <xf numFmtId="165" fontId="8" fillId="0" borderId="30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rightToLeft="1" tabSelected="1" workbookViewId="0">
      <selection activeCell="J18" sqref="J18"/>
    </sheetView>
  </sheetViews>
  <sheetFormatPr defaultRowHeight="15" x14ac:dyDescent="0.25"/>
  <cols>
    <col min="1" max="1" width="17.85546875" customWidth="1"/>
    <col min="2" max="2" width="20.28515625" customWidth="1"/>
    <col min="4" max="4" width="11.28515625" customWidth="1"/>
    <col min="6" max="6" width="11.42578125" customWidth="1"/>
    <col min="7" max="7" width="11.140625" customWidth="1"/>
    <col min="8" max="8" width="13.7109375" customWidth="1"/>
  </cols>
  <sheetData>
    <row r="1" spans="1:14" ht="34.5" customHeight="1" x14ac:dyDescent="0.5">
      <c r="A1" s="37" t="s">
        <v>21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56.25" customHeight="1" x14ac:dyDescent="0.25">
      <c r="A2" s="36" t="s">
        <v>25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26.2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9.5" thickBot="1" x14ac:dyDescent="0.3">
      <c r="A4" s="1" t="s">
        <v>0</v>
      </c>
      <c r="I4" s="35" t="s">
        <v>1</v>
      </c>
      <c r="J4" s="35"/>
      <c r="K4" s="35"/>
      <c r="L4" s="35"/>
      <c r="M4" s="35"/>
      <c r="N4" s="35"/>
    </row>
    <row r="5" spans="1:14" ht="45.75" customHeight="1" thickBot="1" x14ac:dyDescent="0.3">
      <c r="A5" s="38" t="s">
        <v>2</v>
      </c>
      <c r="B5" s="38" t="s">
        <v>32</v>
      </c>
      <c r="C5" s="34" t="s">
        <v>3</v>
      </c>
      <c r="D5" s="34"/>
      <c r="E5" s="34" t="s">
        <v>4</v>
      </c>
      <c r="F5" s="34"/>
      <c r="G5" s="34" t="s">
        <v>5</v>
      </c>
      <c r="H5" s="34"/>
      <c r="I5" s="34" t="s">
        <v>6</v>
      </c>
      <c r="J5" s="34"/>
      <c r="K5" s="34" t="s">
        <v>7</v>
      </c>
      <c r="L5" s="34"/>
      <c r="M5" s="40" t="s">
        <v>33</v>
      </c>
      <c r="N5" s="41"/>
    </row>
    <row r="6" spans="1:14" ht="45.75" thickBot="1" x14ac:dyDescent="0.3">
      <c r="A6" s="39"/>
      <c r="B6" s="39"/>
      <c r="C6" s="2" t="s">
        <v>8</v>
      </c>
      <c r="D6" s="2" t="s">
        <v>26</v>
      </c>
      <c r="E6" s="2" t="s">
        <v>9</v>
      </c>
      <c r="F6" s="2" t="s">
        <v>27</v>
      </c>
      <c r="G6" s="2" t="s">
        <v>10</v>
      </c>
      <c r="H6" s="2" t="s">
        <v>28</v>
      </c>
      <c r="I6" s="2" t="s">
        <v>11</v>
      </c>
      <c r="J6" s="2" t="s">
        <v>29</v>
      </c>
      <c r="K6" s="2" t="s">
        <v>12</v>
      </c>
      <c r="L6" s="2" t="s">
        <v>30</v>
      </c>
      <c r="M6" s="2" t="s">
        <v>20</v>
      </c>
      <c r="N6" s="2" t="s">
        <v>31</v>
      </c>
    </row>
    <row r="7" spans="1:14" x14ac:dyDescent="0.25">
      <c r="A7" s="20" t="s">
        <v>24</v>
      </c>
      <c r="B7" s="3">
        <v>24</v>
      </c>
      <c r="C7" s="4">
        <v>0</v>
      </c>
      <c r="D7" s="5">
        <f t="shared" ref="D7:D14" si="0">C7/B7*100</f>
        <v>0</v>
      </c>
      <c r="E7" s="6">
        <v>0</v>
      </c>
      <c r="F7" s="7">
        <f t="shared" ref="F7:F14" si="1">E7/B7*100</f>
        <v>0</v>
      </c>
      <c r="G7" s="4">
        <v>0</v>
      </c>
      <c r="H7" s="5">
        <f t="shared" ref="H7:H14" si="2">G7/B7*100</f>
        <v>0</v>
      </c>
      <c r="I7" s="6">
        <v>1</v>
      </c>
      <c r="J7" s="7">
        <f t="shared" ref="J7:J14" si="3">I7/B7*100</f>
        <v>4.1666666666666661</v>
      </c>
      <c r="K7" s="4">
        <v>0</v>
      </c>
      <c r="L7" s="5">
        <f t="shared" ref="L7:L14" si="4">K7/B7*100</f>
        <v>0</v>
      </c>
      <c r="M7" s="4">
        <v>23</v>
      </c>
      <c r="N7" s="5">
        <f>M7/B7*100</f>
        <v>95.833333333333343</v>
      </c>
    </row>
    <row r="8" spans="1:14" x14ac:dyDescent="0.25">
      <c r="A8" s="21" t="s">
        <v>13</v>
      </c>
      <c r="B8" s="8">
        <v>195</v>
      </c>
      <c r="C8" s="9">
        <v>15</v>
      </c>
      <c r="D8" s="10">
        <f t="shared" si="0"/>
        <v>7.6923076923076925</v>
      </c>
      <c r="E8" s="11">
        <v>1</v>
      </c>
      <c r="F8" s="12">
        <f t="shared" si="1"/>
        <v>0.51282051282051277</v>
      </c>
      <c r="G8" s="9">
        <v>1</v>
      </c>
      <c r="H8" s="10">
        <f t="shared" si="2"/>
        <v>0.51282051282051277</v>
      </c>
      <c r="I8" s="11">
        <v>5</v>
      </c>
      <c r="J8" s="12">
        <f t="shared" si="3"/>
        <v>2.5641025641025639</v>
      </c>
      <c r="K8" s="9">
        <v>0</v>
      </c>
      <c r="L8" s="10">
        <f t="shared" si="4"/>
        <v>0</v>
      </c>
      <c r="M8" s="9">
        <v>173</v>
      </c>
      <c r="N8" s="10">
        <f t="shared" ref="N8:N14" si="5">M8/B8*100</f>
        <v>88.717948717948715</v>
      </c>
    </row>
    <row r="9" spans="1:14" x14ac:dyDescent="0.25">
      <c r="A9" s="21" t="s">
        <v>14</v>
      </c>
      <c r="B9" s="8">
        <v>967</v>
      </c>
      <c r="C9" s="9">
        <v>39</v>
      </c>
      <c r="D9" s="10">
        <f t="shared" si="0"/>
        <v>4.0330920372285419</v>
      </c>
      <c r="E9" s="11">
        <v>3</v>
      </c>
      <c r="F9" s="12">
        <f t="shared" si="1"/>
        <v>0.31023784901758011</v>
      </c>
      <c r="G9" s="9">
        <v>4</v>
      </c>
      <c r="H9" s="10">
        <f t="shared" si="2"/>
        <v>0.41365046535677358</v>
      </c>
      <c r="I9" s="11">
        <v>23</v>
      </c>
      <c r="J9" s="12">
        <f t="shared" si="3"/>
        <v>2.3784901758014478</v>
      </c>
      <c r="K9" s="9">
        <v>0</v>
      </c>
      <c r="L9" s="10">
        <f t="shared" si="4"/>
        <v>0</v>
      </c>
      <c r="M9" s="9">
        <v>898</v>
      </c>
      <c r="N9" s="10">
        <f t="shared" si="5"/>
        <v>92.864529472595663</v>
      </c>
    </row>
    <row r="10" spans="1:14" x14ac:dyDescent="0.25">
      <c r="A10" s="21" t="s">
        <v>15</v>
      </c>
      <c r="B10" s="8">
        <v>2643</v>
      </c>
      <c r="C10" s="9">
        <v>58</v>
      </c>
      <c r="D10" s="10">
        <f t="shared" si="0"/>
        <v>2.1944759742716613</v>
      </c>
      <c r="E10" s="11">
        <v>13</v>
      </c>
      <c r="F10" s="12">
        <f t="shared" si="1"/>
        <v>0.49186530457813088</v>
      </c>
      <c r="G10" s="9">
        <v>10</v>
      </c>
      <c r="H10" s="10">
        <f t="shared" si="2"/>
        <v>0.37835792659856227</v>
      </c>
      <c r="I10" s="11">
        <v>63</v>
      </c>
      <c r="J10" s="12">
        <f t="shared" si="3"/>
        <v>2.3836549375709422</v>
      </c>
      <c r="K10" s="9">
        <v>2</v>
      </c>
      <c r="L10" s="10">
        <f t="shared" si="4"/>
        <v>7.5671585319712451E-2</v>
      </c>
      <c r="M10" s="9">
        <v>2497</v>
      </c>
      <c r="N10" s="10">
        <f t="shared" si="5"/>
        <v>94.475974271660988</v>
      </c>
    </row>
    <row r="11" spans="1:14" x14ac:dyDescent="0.25">
      <c r="A11" s="21" t="s">
        <v>16</v>
      </c>
      <c r="B11" s="8">
        <v>3608</v>
      </c>
      <c r="C11" s="9">
        <v>82</v>
      </c>
      <c r="D11" s="10">
        <f t="shared" si="0"/>
        <v>2.2727272727272729</v>
      </c>
      <c r="E11" s="11">
        <v>31</v>
      </c>
      <c r="F11" s="12">
        <f t="shared" si="1"/>
        <v>0.85920177383592022</v>
      </c>
      <c r="G11" s="9">
        <v>24</v>
      </c>
      <c r="H11" s="10">
        <f t="shared" si="2"/>
        <v>0.66518847006651882</v>
      </c>
      <c r="I11" s="11">
        <v>61</v>
      </c>
      <c r="J11" s="12">
        <f t="shared" si="3"/>
        <v>1.6906873614190687</v>
      </c>
      <c r="K11" s="9">
        <v>2</v>
      </c>
      <c r="L11" s="10">
        <f t="shared" si="4"/>
        <v>5.543237250554324E-2</v>
      </c>
      <c r="M11" s="9">
        <v>3408</v>
      </c>
      <c r="N11" s="10">
        <f t="shared" si="5"/>
        <v>94.456762749445673</v>
      </c>
    </row>
    <row r="12" spans="1:14" x14ac:dyDescent="0.25">
      <c r="A12" s="21" t="s">
        <v>17</v>
      </c>
      <c r="B12" s="8">
        <v>2732</v>
      </c>
      <c r="C12" s="9">
        <v>63</v>
      </c>
      <c r="D12" s="10">
        <f t="shared" si="0"/>
        <v>2.3060029282576866</v>
      </c>
      <c r="E12" s="11">
        <v>15</v>
      </c>
      <c r="F12" s="12">
        <f t="shared" si="1"/>
        <v>0.54904831625183015</v>
      </c>
      <c r="G12" s="9">
        <v>16</v>
      </c>
      <c r="H12" s="10">
        <f t="shared" si="2"/>
        <v>0.58565153733528552</v>
      </c>
      <c r="I12" s="11">
        <v>71</v>
      </c>
      <c r="J12" s="12">
        <f t="shared" si="3"/>
        <v>2.5988286969253296</v>
      </c>
      <c r="K12" s="9">
        <v>4</v>
      </c>
      <c r="L12" s="10">
        <f t="shared" si="4"/>
        <v>0.14641288433382138</v>
      </c>
      <c r="M12" s="9">
        <v>2563</v>
      </c>
      <c r="N12" s="10">
        <f t="shared" si="5"/>
        <v>93.814055636896043</v>
      </c>
    </row>
    <row r="13" spans="1:14" ht="15.75" thickBot="1" x14ac:dyDescent="0.3">
      <c r="A13" s="22" t="s">
        <v>18</v>
      </c>
      <c r="B13" s="13">
        <v>3353</v>
      </c>
      <c r="C13" s="14">
        <v>71</v>
      </c>
      <c r="D13" s="15">
        <f t="shared" si="0"/>
        <v>2.1175067104085894</v>
      </c>
      <c r="E13" s="16">
        <v>16</v>
      </c>
      <c r="F13" s="17">
        <f t="shared" si="1"/>
        <v>0.47718461079630187</v>
      </c>
      <c r="G13" s="14">
        <v>21</v>
      </c>
      <c r="H13" s="15">
        <f t="shared" si="2"/>
        <v>0.62630480167014613</v>
      </c>
      <c r="I13" s="16">
        <v>41</v>
      </c>
      <c r="J13" s="17">
        <f t="shared" si="3"/>
        <v>1.2227855651655235</v>
      </c>
      <c r="K13" s="18">
        <v>4</v>
      </c>
      <c r="L13" s="19">
        <f t="shared" si="4"/>
        <v>0.11929615269907547</v>
      </c>
      <c r="M13" s="18">
        <v>3200</v>
      </c>
      <c r="N13" s="19">
        <f t="shared" si="5"/>
        <v>95.436922159260362</v>
      </c>
    </row>
    <row r="14" spans="1:14" s="31" customFormat="1" ht="18" customHeight="1" thickBot="1" x14ac:dyDescent="0.3">
      <c r="A14" s="23" t="s">
        <v>19</v>
      </c>
      <c r="B14" s="24">
        <v>13522</v>
      </c>
      <c r="C14" s="25">
        <v>328</v>
      </c>
      <c r="D14" s="26">
        <f t="shared" si="0"/>
        <v>2.4256766750480696</v>
      </c>
      <c r="E14" s="27">
        <v>79</v>
      </c>
      <c r="F14" s="28">
        <f t="shared" si="1"/>
        <v>0.58423310161218756</v>
      </c>
      <c r="G14" s="25">
        <v>76</v>
      </c>
      <c r="H14" s="26">
        <f t="shared" si="2"/>
        <v>0.5620470344623576</v>
      </c>
      <c r="I14" s="27">
        <v>265</v>
      </c>
      <c r="J14" s="26">
        <f t="shared" si="3"/>
        <v>1.9597692649016416</v>
      </c>
      <c r="K14" s="29">
        <v>12</v>
      </c>
      <c r="L14" s="30">
        <f t="shared" si="4"/>
        <v>8.8744268599319623E-2</v>
      </c>
      <c r="M14" s="29">
        <v>12762</v>
      </c>
      <c r="N14" s="30">
        <f t="shared" si="5"/>
        <v>94.37952965537643</v>
      </c>
    </row>
    <row r="16" spans="1:14" x14ac:dyDescent="0.25">
      <c r="A16" s="33" t="s">
        <v>22</v>
      </c>
      <c r="B16" s="33"/>
      <c r="C16" s="33"/>
      <c r="D16" s="33"/>
      <c r="E16" s="33"/>
    </row>
    <row r="17" spans="1:5" x14ac:dyDescent="0.25">
      <c r="A17" s="33" t="s">
        <v>23</v>
      </c>
      <c r="B17" s="33"/>
      <c r="C17" s="33"/>
      <c r="D17" s="33"/>
      <c r="E17" s="33"/>
    </row>
  </sheetData>
  <mergeCells count="13">
    <mergeCell ref="A1:N1"/>
    <mergeCell ref="A5:A6"/>
    <mergeCell ref="B5:B6"/>
    <mergeCell ref="C5:D5"/>
    <mergeCell ref="E5:F5"/>
    <mergeCell ref="G5:H5"/>
    <mergeCell ref="I5:J5"/>
    <mergeCell ref="K5:L5"/>
    <mergeCell ref="A16:E16"/>
    <mergeCell ref="A17:E17"/>
    <mergeCell ref="M5:N5"/>
    <mergeCell ref="I4:N4"/>
    <mergeCell ref="A2:N2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2012-06-06T09:10:38Z</dcterms:created>
  <dcterms:modified xsi:type="dcterms:W3CDTF">2012-11-02T08:33:49Z</dcterms:modified>
</cp:coreProperties>
</file>